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<sst xmlns="http://schemas.openxmlformats.org/spreadsheetml/2006/main" count="41" uniqueCount="34">
  <si>
    <t>Odložená daň k datu:</t>
  </si>
  <si>
    <t>Poznámky</t>
  </si>
  <si>
    <t>Obsah položky ( roční obraty)</t>
  </si>
  <si>
    <t>Zůstatek účtu</t>
  </si>
  <si>
    <t>Daňové stavy</t>
  </si>
  <si>
    <t>Účetní  stavy</t>
  </si>
  <si>
    <t>Základ pro výpočet odložené daně</t>
  </si>
  <si>
    <t>Odložená daň</t>
  </si>
  <si>
    <t xml:space="preserve">U všech položek je nutné posoudit, zda budou v budoucnosti daňovým nákladem. </t>
  </si>
  <si>
    <t>Zůstatková cena majetku</t>
  </si>
  <si>
    <t>Má  Dáti</t>
  </si>
  <si>
    <t>Zapíše se daňová a účetní zůstatková hodnota. Pokud je daňová zůstatková hodnota nižší, tak se vypočte odložený daňový závazek a naopak.</t>
  </si>
  <si>
    <t>Opravná položka k majetku</t>
  </si>
  <si>
    <t>DAL</t>
  </si>
  <si>
    <t>Zapíše se účetní stav opravné položky a vypočte se daňová pohledávka.</t>
  </si>
  <si>
    <t xml:space="preserve">Opravná položka k finančním  investicím </t>
  </si>
  <si>
    <t>Opravná položka k zásobám</t>
  </si>
  <si>
    <t>Opravná položka k pohledávkám</t>
  </si>
  <si>
    <t>Zapíše se účetní stav opravné položky a z toho stav daňové opravné položky, vypočte se daňová pohledávka.</t>
  </si>
  <si>
    <t>Rezervy - účetní</t>
  </si>
  <si>
    <t>Zapíše se účetní stav rezerv a z toho stav daňové rezervy, vypočte se daňová pohledávka.</t>
  </si>
  <si>
    <t>Rezervy na kursové ztráty</t>
  </si>
  <si>
    <t>Zapíše se účetní stav rezerv, vypočte se daňová pohledávka.</t>
  </si>
  <si>
    <t>Daňová ztráta, kterou je možno uplatnit v dalších letech</t>
  </si>
  <si>
    <t xml:space="preserve">Zapíše se stav daňové ztráty, kterou je možno uplatnit v dalších letech, vypočte se daňová pohledávka. </t>
  </si>
  <si>
    <t>CELKEM ZÁKLAD ODLOŽENÉ DANĚ</t>
  </si>
  <si>
    <t xml:space="preserve">Sazba daně z příjmů platná pro další rok   </t>
  </si>
  <si>
    <t>CELKEM ODLOŽENÁ DAŇ KS ( + daňový závazek , - daňová pohledávka)</t>
  </si>
  <si>
    <t>Konečný stav účtu 481.</t>
  </si>
  <si>
    <t>Odložená daň PS (z minulého období  + závazek; - pohledávka)</t>
  </si>
  <si>
    <t>Počáteční stav účtu 481.</t>
  </si>
  <si>
    <t xml:space="preserve">Změna stavu daňové pohledávky / závazku  za účetní období </t>
  </si>
  <si>
    <t>Zaúčtuje se změna stavu odložené daně 592/481 buď plusem nebo mínusem. Konečný stav účtu 481 musí být ve stejné výši jako je nově vypočtená výše odložené daně.</t>
  </si>
  <si>
    <t xml:space="preserve">O odložené daňové pohledávce se účtuje pouze tehdy, je-li pravděpodobné, že základ daně, proti kterému bude možné využít rozdíly je dosažitelný.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</si>
</sst>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\ M/\ YYYY"/>
    <numFmt numFmtId="166" formatCode="#,##0.00"/>
    <numFmt numFmtId="167" formatCode="0%"/>
    <numFmt numFmtId="168" formatCode="#,##0\ [$Kč-405];[RED]\-#,##0\ [$Kč-405]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6" fontId="0" fillId="3" borderId="1" xfId="0" applyNumberFormat="1" applyFont="1" applyFill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wrapText="1"/>
    </xf>
    <xf numFmtId="164" fontId="0" fillId="0" borderId="0" xfId="0" applyFont="1" applyAlignment="1">
      <alignment wrapText="1"/>
    </xf>
    <xf numFmtId="166" fontId="0" fillId="2" borderId="1" xfId="0" applyNumberFormat="1" applyFont="1" applyFill="1" applyBorder="1" applyAlignment="1">
      <alignment horizontal="right"/>
    </xf>
    <xf numFmtId="164" fontId="0" fillId="4" borderId="1" xfId="0" applyFont="1" applyFill="1" applyBorder="1" applyAlignment="1">
      <alignment wrapText="1"/>
    </xf>
    <xf numFmtId="166" fontId="0" fillId="4" borderId="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3" borderId="1" xfId="0" applyNumberFormat="1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164" fontId="3" fillId="2" borderId="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with%20groups\ORG\Vzory\Ucetni%20zaverka\2018_504_inventurni_soupis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Poznamky"/>
      <sheetName val="Titul"/>
      <sheetName val="predvaha"/>
      <sheetName val="0"/>
      <sheetName val="DHM"/>
      <sheetName val="1"/>
      <sheetName val="21_22"/>
      <sheetName val="211_vyčetka"/>
      <sheetName val="31"/>
      <sheetName val="Saldo_pohl"/>
      <sheetName val="32"/>
      <sheetName val="Saldo_zav"/>
      <sheetName val="33"/>
      <sheetName val="Mzdová rekapitulace"/>
      <sheetName val="342"/>
      <sheetName val="FÚ_rozpis"/>
      <sheetName val="346-347"/>
      <sheetName val="378-379"/>
      <sheetName val="381-385"/>
      <sheetName val="381_rozpis"/>
      <sheetName val="388-389"/>
      <sheetName val="41-42"/>
      <sheetName val="Odlozena_dan"/>
    </sheetNames>
    <sheetDataSet>
      <sheetData sheetId="0">
        <row r="5">
          <cell r="B5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0" zoomScaleNormal="110" workbookViewId="0" topLeftCell="A1">
      <selection activeCell="A3" sqref="A3"/>
    </sheetView>
  </sheetViews>
  <sheetFormatPr defaultColWidth="8.00390625" defaultRowHeight="12.75" customHeight="1"/>
  <cols>
    <col min="1" max="1" width="29.00390625" style="1" customWidth="1"/>
    <col min="2" max="2" width="9.57421875" style="2" customWidth="1"/>
    <col min="3" max="3" width="13.57421875" style="3" customWidth="1"/>
    <col min="4" max="4" width="14.7109375" style="3" customWidth="1"/>
    <col min="5" max="5" width="14.421875" style="3" customWidth="1"/>
    <col min="6" max="6" width="12.7109375" style="3" customWidth="1"/>
    <col min="7" max="7" width="2.7109375" style="3" customWidth="1"/>
    <col min="8" max="8" width="41.00390625" style="3" customWidth="1"/>
    <col min="9" max="9" width="23.00390625" style="3" customWidth="1"/>
    <col min="10" max="16384" width="9.140625" style="3" customWidth="1"/>
  </cols>
  <sheetData>
    <row r="1" spans="1:8" ht="30.75" customHeight="1">
      <c r="A1" s="4" t="s">
        <v>0</v>
      </c>
      <c r="B1" s="5"/>
      <c r="C1" s="6">
        <f>'[1]Uvod'!B5</f>
        <v>43465</v>
      </c>
      <c r="D1" s="7"/>
      <c r="E1" s="8"/>
      <c r="F1" s="7"/>
      <c r="H1" s="9" t="s">
        <v>1</v>
      </c>
    </row>
    <row r="3" spans="1:8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H3" s="9" t="s">
        <v>8</v>
      </c>
    </row>
    <row r="4" spans="1:9" ht="34.5" customHeight="1">
      <c r="A4" s="11" t="s">
        <v>9</v>
      </c>
      <c r="B4" s="12" t="s">
        <v>10</v>
      </c>
      <c r="C4" s="13">
        <v>0</v>
      </c>
      <c r="D4" s="13">
        <v>0</v>
      </c>
      <c r="E4" s="14">
        <f>D4-C4</f>
        <v>0</v>
      </c>
      <c r="F4" s="14">
        <f aca="true" t="shared" si="0" ref="F4:F11">E4*F$13</f>
        <v>0</v>
      </c>
      <c r="H4" s="15" t="s">
        <v>11</v>
      </c>
      <c r="I4" s="16"/>
    </row>
    <row r="5" spans="1:8" ht="24" customHeight="1">
      <c r="A5" s="11" t="s">
        <v>12</v>
      </c>
      <c r="B5" s="12" t="s">
        <v>13</v>
      </c>
      <c r="C5" s="17">
        <v>0</v>
      </c>
      <c r="D5" s="13">
        <v>0</v>
      </c>
      <c r="E5" s="14">
        <f aca="true" t="shared" si="1" ref="E5:E11">IF(D5=0,0,C5-D5)</f>
        <v>0</v>
      </c>
      <c r="F5" s="14">
        <f t="shared" si="0"/>
        <v>0</v>
      </c>
      <c r="H5" s="15" t="s">
        <v>14</v>
      </c>
    </row>
    <row r="6" spans="1:8" ht="24" customHeight="1">
      <c r="A6" s="11" t="s">
        <v>15</v>
      </c>
      <c r="B6" s="12" t="s">
        <v>13</v>
      </c>
      <c r="C6" s="17">
        <v>0</v>
      </c>
      <c r="D6" s="13">
        <v>0</v>
      </c>
      <c r="E6" s="14">
        <f t="shared" si="1"/>
        <v>0</v>
      </c>
      <c r="F6" s="14">
        <f t="shared" si="0"/>
        <v>0</v>
      </c>
      <c r="H6" s="15" t="s">
        <v>14</v>
      </c>
    </row>
    <row r="7" spans="1:8" ht="24" customHeight="1">
      <c r="A7" s="11" t="s">
        <v>16</v>
      </c>
      <c r="B7" s="12" t="s">
        <v>13</v>
      </c>
      <c r="C7" s="17">
        <v>0</v>
      </c>
      <c r="D7" s="13">
        <v>0</v>
      </c>
      <c r="E7" s="14">
        <f t="shared" si="1"/>
        <v>0</v>
      </c>
      <c r="F7" s="14">
        <f t="shared" si="0"/>
        <v>0</v>
      </c>
      <c r="H7" s="15" t="s">
        <v>14</v>
      </c>
    </row>
    <row r="8" spans="1:8" ht="34.5" customHeight="1">
      <c r="A8" s="11" t="s">
        <v>17</v>
      </c>
      <c r="B8" s="12" t="s">
        <v>13</v>
      </c>
      <c r="C8" s="13">
        <v>0</v>
      </c>
      <c r="D8" s="13">
        <v>0</v>
      </c>
      <c r="E8" s="14">
        <f t="shared" si="1"/>
        <v>0</v>
      </c>
      <c r="F8" s="14">
        <f t="shared" si="0"/>
        <v>0</v>
      </c>
      <c r="H8" s="15" t="s">
        <v>18</v>
      </c>
    </row>
    <row r="9" spans="1:8" ht="24" customHeight="1">
      <c r="A9" s="11" t="s">
        <v>19</v>
      </c>
      <c r="B9" s="12" t="s">
        <v>13</v>
      </c>
      <c r="C9" s="13">
        <v>0</v>
      </c>
      <c r="D9" s="13">
        <v>0</v>
      </c>
      <c r="E9" s="14">
        <f t="shared" si="1"/>
        <v>0</v>
      </c>
      <c r="F9" s="14">
        <f t="shared" si="0"/>
        <v>0</v>
      </c>
      <c r="H9" s="15" t="s">
        <v>20</v>
      </c>
    </row>
    <row r="10" spans="1:8" ht="24" customHeight="1">
      <c r="A10" s="11" t="s">
        <v>21</v>
      </c>
      <c r="B10" s="12" t="s">
        <v>13</v>
      </c>
      <c r="C10" s="17">
        <v>0</v>
      </c>
      <c r="D10" s="13">
        <v>0</v>
      </c>
      <c r="E10" s="14">
        <f t="shared" si="1"/>
        <v>0</v>
      </c>
      <c r="F10" s="14">
        <f t="shared" si="0"/>
        <v>0</v>
      </c>
      <c r="H10" s="15" t="s">
        <v>22</v>
      </c>
    </row>
    <row r="11" spans="1:8" ht="34.5" customHeight="1">
      <c r="A11" s="11" t="s">
        <v>23</v>
      </c>
      <c r="B11" s="12"/>
      <c r="C11" s="17">
        <v>0</v>
      </c>
      <c r="D11" s="13">
        <v>0</v>
      </c>
      <c r="E11" s="14">
        <f t="shared" si="1"/>
        <v>0</v>
      </c>
      <c r="F11" s="14">
        <f t="shared" si="0"/>
        <v>0</v>
      </c>
      <c r="H11" s="15" t="s">
        <v>24</v>
      </c>
    </row>
    <row r="12" spans="1:8" ht="12.75" customHeight="1">
      <c r="A12" s="18" t="s">
        <v>25</v>
      </c>
      <c r="B12" s="18"/>
      <c r="C12" s="19">
        <f>SUM(C4:C11)</f>
        <v>0</v>
      </c>
      <c r="D12" s="19">
        <f>SUM(D4:D11)</f>
        <v>0</v>
      </c>
      <c r="E12" s="20">
        <f>SUM(E4:E11)</f>
        <v>0</v>
      </c>
      <c r="F12" s="19">
        <f>E12*F13</f>
        <v>0</v>
      </c>
      <c r="H12" s="15"/>
    </row>
    <row r="13" spans="1:8" ht="12.75" customHeight="1">
      <c r="A13" s="21" t="s">
        <v>26</v>
      </c>
      <c r="B13" s="21"/>
      <c r="C13" s="21"/>
      <c r="D13" s="21"/>
      <c r="E13" s="21"/>
      <c r="F13" s="22">
        <v>0.19</v>
      </c>
      <c r="H13" s="23"/>
    </row>
    <row r="14" spans="1:8" ht="12.75" customHeight="1">
      <c r="A14" s="21" t="s">
        <v>27</v>
      </c>
      <c r="B14" s="21"/>
      <c r="C14" s="21"/>
      <c r="D14" s="21"/>
      <c r="E14" s="21"/>
      <c r="F14" s="24">
        <f>SUM(F4:F11)</f>
        <v>0</v>
      </c>
      <c r="H14" s="15" t="s">
        <v>28</v>
      </c>
    </row>
    <row r="15" spans="1:8" ht="12.75" customHeight="1">
      <c r="A15" s="21" t="s">
        <v>29</v>
      </c>
      <c r="B15" s="21"/>
      <c r="C15" s="21"/>
      <c r="D15" s="21"/>
      <c r="E15" s="21"/>
      <c r="F15" s="25">
        <v>0</v>
      </c>
      <c r="H15" s="15" t="s">
        <v>30</v>
      </c>
    </row>
    <row r="16" spans="1:8" s="27" customFormat="1" ht="45.75" customHeight="1">
      <c r="A16" s="21" t="s">
        <v>31</v>
      </c>
      <c r="B16" s="21"/>
      <c r="C16" s="21"/>
      <c r="D16" s="21"/>
      <c r="E16" s="21"/>
      <c r="F16" s="26">
        <f>F14-F15</f>
        <v>0</v>
      </c>
      <c r="H16" s="15" t="s">
        <v>32</v>
      </c>
    </row>
    <row r="17" spans="1:8" s="27" customFormat="1" ht="34.5" customHeight="1">
      <c r="A17" s="28"/>
      <c r="B17" s="29"/>
      <c r="C17" s="30"/>
      <c r="D17" s="30"/>
      <c r="F17" s="30"/>
      <c r="H17" s="31" t="s">
        <v>33</v>
      </c>
    </row>
  </sheetData>
  <sheetProtection selectLockedCells="1" selectUnlockedCells="1"/>
  <mergeCells count="5">
    <mergeCell ref="A12:B12"/>
    <mergeCell ref="A13:E13"/>
    <mergeCell ref="A14:E14"/>
    <mergeCell ref="A15:E15"/>
    <mergeCell ref="A16:E16"/>
  </mergeCells>
  <printOptions/>
  <pageMargins left="0.7875" right="0.7875" top="1.025" bottom="0.7875" header="0.7875" footer="0.5118055555555555"/>
  <pageSetup firstPageNumber="1" useFirstPageNumber="1" horizontalDpi="300" verticalDpi="300" orientation="portrait" paperSize="9"/>
  <headerFooter alignWithMargins="0">
    <oddHeader>&amp;L&amp;"Times New Roman,kurzíva"Společnost&amp;C&amp;"Times New Roman,kurzíva"Sídlo&amp;R&amp;"Times New Roman,kurzíva"IČO XXXX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Nebuželská</dc:creator>
  <cp:keywords/>
  <dc:description/>
  <cp:lastModifiedBy>Miroslava Nebuželská</cp:lastModifiedBy>
  <dcterms:created xsi:type="dcterms:W3CDTF">2019-03-04T02:31:10Z</dcterms:created>
  <dcterms:modified xsi:type="dcterms:W3CDTF">2019-03-04T02:34:33Z</dcterms:modified>
  <cp:category/>
  <cp:version/>
  <cp:contentType/>
  <cp:contentStatus/>
  <cp:revision>2</cp:revision>
</cp:coreProperties>
</file>